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wow_vl\oewi_wow_19_a\2020_04_22\"/>
    </mc:Choice>
  </mc:AlternateContent>
  <xr:revisionPtr revIDLastSave="0" documentId="13_ncr:1_{34411983-1621-4C53-8CE6-305D780B7FD1}" xr6:coauthVersionLast="45" xr6:coauthVersionMax="45" xr10:uidLastSave="{00000000-0000-0000-0000-000000000000}"/>
  <bookViews>
    <workbookView xWindow="732" yWindow="564" windowWidth="13416" windowHeight="10776" activeTab="2" xr2:uid="{B57F8632-ED8A-48D2-9968-A0A541346565}"/>
  </bookViews>
  <sheets>
    <sheet name="aufgabe1" sheetId="1" r:id="rId1"/>
    <sheet name="aufgabe2" sheetId="3" r:id="rId2"/>
    <sheet name="aufgabe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" l="1"/>
  <c r="C17" i="3"/>
  <c r="D6" i="3"/>
  <c r="D7" i="3"/>
  <c r="D8" i="3"/>
  <c r="D9" i="3"/>
  <c r="D10" i="3"/>
  <c r="D11" i="3"/>
  <c r="D12" i="3"/>
  <c r="C13" i="3"/>
  <c r="D18" i="2"/>
  <c r="D17" i="2"/>
  <c r="D15" i="2"/>
  <c r="C15" i="2"/>
  <c r="H9" i="2"/>
  <c r="E7" i="2"/>
  <c r="E8" i="2" s="1"/>
  <c r="E9" i="2" s="1"/>
  <c r="E10" i="2" s="1"/>
  <c r="E6" i="2"/>
  <c r="C11" i="2"/>
  <c r="D8" i="2" s="1"/>
  <c r="H10" i="2"/>
  <c r="H8" i="2"/>
  <c r="H7" i="2"/>
  <c r="H6" i="2"/>
  <c r="H5" i="2"/>
  <c r="C14" i="1"/>
  <c r="H6" i="1"/>
  <c r="H7" i="1"/>
  <c r="H8" i="1"/>
  <c r="H9" i="1"/>
  <c r="H5" i="1"/>
  <c r="F5" i="1"/>
  <c r="E9" i="1"/>
  <c r="E8" i="1"/>
  <c r="E7" i="1"/>
  <c r="E6" i="1"/>
  <c r="E5" i="1"/>
  <c r="D10" i="1"/>
  <c r="D6" i="1"/>
  <c r="D7" i="1"/>
  <c r="D8" i="1"/>
  <c r="D9" i="1"/>
  <c r="D5" i="1"/>
  <c r="C10" i="1"/>
  <c r="D5" i="3" l="1"/>
  <c r="D5" i="2"/>
  <c r="E5" i="2" s="1"/>
  <c r="D7" i="2"/>
  <c r="D9" i="2"/>
  <c r="D6" i="2"/>
  <c r="D10" i="2"/>
  <c r="D13" i="3" l="1"/>
  <c r="D11" i="2"/>
</calcChain>
</file>

<file path=xl/sharedStrings.xml><?xml version="1.0" encoding="utf-8"?>
<sst xmlns="http://schemas.openxmlformats.org/spreadsheetml/2006/main" count="45" uniqueCount="27">
  <si>
    <t>Aufgabe 1</t>
  </si>
  <si>
    <t>Gewicht (Klassen)</t>
  </si>
  <si>
    <t>[0 ; 20[</t>
  </si>
  <si>
    <t>[20 ; 50[</t>
  </si>
  <si>
    <t>[50 ; 100[</t>
  </si>
  <si>
    <t>[100 ; 200[</t>
  </si>
  <si>
    <t>[200 ; 400]</t>
  </si>
  <si>
    <t>abs. Häufgkeit</t>
  </si>
  <si>
    <t>rel. Häufigkeit</t>
  </si>
  <si>
    <t>rel. Summen-Häufigkeit</t>
  </si>
  <si>
    <t>Klassen-breite</t>
  </si>
  <si>
    <t>Klassen-mitte</t>
  </si>
  <si>
    <t>HDI</t>
  </si>
  <si>
    <t>arith. MW</t>
  </si>
  <si>
    <t>Modus</t>
  </si>
  <si>
    <t>mod. Klasse</t>
  </si>
  <si>
    <t>Aufgabe 2</t>
  </si>
  <si>
    <t>Aufgabe 3</t>
  </si>
  <si>
    <t>[100 ; 160[</t>
  </si>
  <si>
    <t>[160 ; 200[</t>
  </si>
  <si>
    <t>[200 ; 240[</t>
  </si>
  <si>
    <t>[240 ; 290[</t>
  </si>
  <si>
    <t>[290 ; 310]</t>
  </si>
  <si>
    <t>Alter</t>
  </si>
  <si>
    <t>Median</t>
  </si>
  <si>
    <t>x20</t>
  </si>
  <si>
    <t>x21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</si>
</sst>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501650</xdr:colOff>
      <xdr:row>12</xdr:row>
      <xdr:rowOff>12700</xdr:rowOff>
    </xdr:from>
    <xdr:to>
      <xdr:col>9</xdr:col>
      <xdr:colOff>245110</xdr:colOff>
      <xdr:row>13</xdr:row>
      <xdr:rowOff>175260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292D3B-FAB4-435C-9043-0B81C775C2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3676650" y="2406650"/>
          <a:ext cx="3712210" cy="34671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0</xdr:rowOff>
        </xdr:from>
        <xdr:to>
          <xdr:col>10</xdr:col>
          <xdr:colOff>640080</xdr:colOff>
          <xdr:row>23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1C2E2E-9E14-4F07-850B-22280CA3D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501650</xdr:colOff>
      <xdr:row>13</xdr:row>
      <xdr:rowOff>12700</xdr:rowOff>
    </xdr:from>
    <xdr:to>
      <xdr:col>9</xdr:col>
      <xdr:colOff>245110</xdr:colOff>
      <xdr:row>14</xdr:row>
      <xdr:rowOff>175260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33FB45-2A3F-4285-A770-58B9850FE23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3671570" y="2405380"/>
          <a:ext cx="3705860" cy="3454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0</xdr:rowOff>
        </xdr:from>
        <xdr:to>
          <xdr:col>10</xdr:col>
          <xdr:colOff>640080</xdr:colOff>
          <xdr:row>24</xdr:row>
          <xdr:rowOff>68580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92E2646-25B9-46E7-8669-392A564E6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575E-A9E6-47C9-B203-194903CC9488}">
  <dimension ref="B2:I17"/>
  <sheetViews>
    <sheetView zoomScale="120" zoomScaleNormal="120" workbookViewId="0">
      <selection activeCell="G11" sqref="G11"/>
    </sheetView>
  </sheetViews>
  <sheetFormatPr baseColWidth="10" defaultRowHeight="14.4" x14ac:dyDescent="0.3"/>
  <sheetData>
    <row r="2" spans="2:9" x14ac:dyDescent="0.3">
      <c r="B2" t="s">
        <v>0</v>
      </c>
    </row>
    <row r="4" spans="2:9" ht="28.8" x14ac:dyDescent="0.3">
      <c r="B4" s="27" t="s">
        <v>1</v>
      </c>
      <c r="C4" s="27" t="s">
        <v>7</v>
      </c>
      <c r="D4" s="5" t="s">
        <v>8</v>
      </c>
      <c r="E4" s="5" t="s">
        <v>9</v>
      </c>
      <c r="F4" s="5" t="s">
        <v>11</v>
      </c>
      <c r="G4" s="27" t="s">
        <v>10</v>
      </c>
      <c r="H4" s="27" t="s">
        <v>12</v>
      </c>
      <c r="I4" s="2"/>
    </row>
    <row r="5" spans="2:9" ht="15" thickBot="1" x14ac:dyDescent="0.35">
      <c r="B5" s="28" t="s">
        <v>2</v>
      </c>
      <c r="C5" s="28">
        <v>40</v>
      </c>
      <c r="D5" s="12">
        <f>C5/$C$10</f>
        <v>0.16</v>
      </c>
      <c r="E5" s="12">
        <f>D5</f>
        <v>0.16</v>
      </c>
      <c r="F5" s="13">
        <f>(20-0)/2</f>
        <v>10</v>
      </c>
      <c r="G5" s="28">
        <v>20</v>
      </c>
      <c r="H5" s="28">
        <f>C5/G5</f>
        <v>2</v>
      </c>
    </row>
    <row r="6" spans="2:9" ht="15" thickBot="1" x14ac:dyDescent="0.35">
      <c r="B6" s="33" t="s">
        <v>3</v>
      </c>
      <c r="C6" s="32">
        <v>90</v>
      </c>
      <c r="D6" s="16">
        <f t="shared" ref="D6:D9" si="0">C6/$C$10</f>
        <v>0.36</v>
      </c>
      <c r="E6" s="17">
        <f>D5+D6</f>
        <v>0.52</v>
      </c>
      <c r="F6" s="18">
        <v>35</v>
      </c>
      <c r="G6" s="32">
        <v>30</v>
      </c>
      <c r="H6" s="29">
        <f t="shared" ref="H6:H9" si="1">C6/G6</f>
        <v>3</v>
      </c>
    </row>
    <row r="7" spans="2:9" x14ac:dyDescent="0.3">
      <c r="B7" s="30" t="s">
        <v>4</v>
      </c>
      <c r="C7" s="30">
        <v>75</v>
      </c>
      <c r="D7" s="14">
        <f t="shared" si="0"/>
        <v>0.3</v>
      </c>
      <c r="E7" s="14">
        <f>E6+D7</f>
        <v>0.82000000000000006</v>
      </c>
      <c r="F7" s="15">
        <v>75</v>
      </c>
      <c r="G7" s="30">
        <v>50</v>
      </c>
      <c r="H7" s="30">
        <f t="shared" si="1"/>
        <v>1.5</v>
      </c>
    </row>
    <row r="8" spans="2:9" x14ac:dyDescent="0.3">
      <c r="B8" s="31" t="s">
        <v>5</v>
      </c>
      <c r="C8" s="31">
        <v>35</v>
      </c>
      <c r="D8" s="4">
        <f t="shared" si="0"/>
        <v>0.14000000000000001</v>
      </c>
      <c r="E8" s="4">
        <f>E7+D8</f>
        <v>0.96000000000000008</v>
      </c>
      <c r="F8" s="6">
        <v>150</v>
      </c>
      <c r="G8" s="31">
        <v>100</v>
      </c>
      <c r="H8" s="31">
        <f t="shared" si="1"/>
        <v>0.35</v>
      </c>
    </row>
    <row r="9" spans="2:9" x14ac:dyDescent="0.3">
      <c r="B9" s="31" t="s">
        <v>6</v>
      </c>
      <c r="C9" s="31">
        <v>10</v>
      </c>
      <c r="D9" s="4">
        <f t="shared" si="0"/>
        <v>0.04</v>
      </c>
      <c r="E9" s="4">
        <f>E8+D9</f>
        <v>1</v>
      </c>
      <c r="F9" s="6">
        <v>300</v>
      </c>
      <c r="G9" s="31">
        <v>200</v>
      </c>
      <c r="H9" s="31">
        <f t="shared" si="1"/>
        <v>0.05</v>
      </c>
    </row>
    <row r="10" spans="2:9" x14ac:dyDescent="0.3">
      <c r="C10" s="4">
        <f>SUM(C5:C9)</f>
        <v>250</v>
      </c>
      <c r="D10" s="4">
        <f>SUM(D5:D9)</f>
        <v>1</v>
      </c>
    </row>
    <row r="14" spans="2:9" x14ac:dyDescent="0.3">
      <c r="B14" s="8" t="s">
        <v>13</v>
      </c>
      <c r="C14" s="8">
        <f>(C5*F5+C6*F6+C7*F7+C8*F8+C9*F9)/C10</f>
        <v>69.7</v>
      </c>
    </row>
    <row r="16" spans="2:9" x14ac:dyDescent="0.3">
      <c r="B16" s="3" t="s">
        <v>14</v>
      </c>
      <c r="C16" s="3" t="s">
        <v>15</v>
      </c>
      <c r="D16" s="9" t="s">
        <v>3</v>
      </c>
    </row>
    <row r="17" spans="2:4" x14ac:dyDescent="0.3">
      <c r="B17" s="3"/>
      <c r="C17" s="3" t="s">
        <v>14</v>
      </c>
      <c r="D17" s="10">
        <v>35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5</xdr:col>
                <xdr:colOff>0</xdr:colOff>
                <xdr:row>14</xdr:row>
                <xdr:rowOff>0</xdr:rowOff>
              </from>
              <to>
                <xdr:col>10</xdr:col>
                <xdr:colOff>640080</xdr:colOff>
                <xdr:row>23</xdr:row>
                <xdr:rowOff>68580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04A5-63DA-4A42-AFDF-3BC4F2E348B9}">
  <dimension ref="B2:I20"/>
  <sheetViews>
    <sheetView zoomScale="120" zoomScaleNormal="120" workbookViewId="0">
      <selection activeCell="J12" sqref="J12"/>
    </sheetView>
  </sheetViews>
  <sheetFormatPr baseColWidth="10" defaultRowHeight="14.4" x14ac:dyDescent="0.3"/>
  <sheetData>
    <row r="2" spans="2:9" x14ac:dyDescent="0.3">
      <c r="B2" t="s">
        <v>16</v>
      </c>
    </row>
    <row r="4" spans="2:9" ht="28.8" x14ac:dyDescent="0.3">
      <c r="B4" s="5" t="s">
        <v>23</v>
      </c>
      <c r="C4" s="5" t="s">
        <v>7</v>
      </c>
      <c r="D4" s="5" t="s">
        <v>8</v>
      </c>
      <c r="E4" s="5"/>
      <c r="F4" s="5"/>
      <c r="G4" s="5"/>
      <c r="H4" s="5"/>
      <c r="I4" s="2"/>
    </row>
    <row r="5" spans="2:9" x14ac:dyDescent="0.3">
      <c r="B5" s="22">
        <v>21</v>
      </c>
      <c r="C5" s="22">
        <v>3</v>
      </c>
      <c r="D5" s="22">
        <f>C5/$C$13</f>
        <v>7.4999999999999997E-2</v>
      </c>
      <c r="E5" s="22"/>
      <c r="F5" s="22"/>
      <c r="G5" s="22"/>
      <c r="H5" s="22"/>
    </row>
    <row r="6" spans="2:9" x14ac:dyDescent="0.3">
      <c r="B6" s="22">
        <v>22</v>
      </c>
      <c r="C6" s="22">
        <v>7</v>
      </c>
      <c r="D6" s="22">
        <f t="shared" ref="D6:D12" si="0">C6/$C$13</f>
        <v>0.17499999999999999</v>
      </c>
      <c r="E6" s="22"/>
      <c r="F6" s="22"/>
      <c r="G6" s="22"/>
      <c r="H6" s="22"/>
    </row>
    <row r="7" spans="2:9" x14ac:dyDescent="0.3">
      <c r="B7" s="23">
        <v>23</v>
      </c>
      <c r="C7" s="23">
        <v>11</v>
      </c>
      <c r="D7" s="22">
        <f t="shared" si="0"/>
        <v>0.27500000000000002</v>
      </c>
      <c r="E7" s="22"/>
      <c r="F7" s="22"/>
      <c r="G7" s="22"/>
      <c r="H7" s="22"/>
    </row>
    <row r="8" spans="2:9" x14ac:dyDescent="0.3">
      <c r="B8" s="22">
        <v>24</v>
      </c>
      <c r="C8" s="22">
        <v>8</v>
      </c>
      <c r="D8" s="22">
        <f t="shared" si="0"/>
        <v>0.2</v>
      </c>
      <c r="E8" s="22"/>
      <c r="F8" s="22"/>
      <c r="G8" s="22"/>
      <c r="H8" s="22"/>
    </row>
    <row r="9" spans="2:9" x14ac:dyDescent="0.3">
      <c r="B9" s="22">
        <v>25</v>
      </c>
      <c r="C9" s="22">
        <v>6</v>
      </c>
      <c r="D9" s="22">
        <f t="shared" si="0"/>
        <v>0.15</v>
      </c>
      <c r="E9" s="22"/>
      <c r="F9" s="22"/>
      <c r="G9" s="22"/>
      <c r="H9" s="22"/>
    </row>
    <row r="10" spans="2:9" x14ac:dyDescent="0.3">
      <c r="B10" s="22">
        <v>26</v>
      </c>
      <c r="C10" s="22">
        <v>3</v>
      </c>
      <c r="D10" s="22">
        <f t="shared" si="0"/>
        <v>7.4999999999999997E-2</v>
      </c>
      <c r="E10" s="22"/>
      <c r="F10" s="22"/>
      <c r="G10" s="22"/>
      <c r="H10" s="22"/>
    </row>
    <row r="11" spans="2:9" x14ac:dyDescent="0.3">
      <c r="B11" s="22">
        <v>27</v>
      </c>
      <c r="C11" s="22">
        <v>1</v>
      </c>
      <c r="D11" s="22">
        <f t="shared" si="0"/>
        <v>2.5000000000000001E-2</v>
      </c>
      <c r="E11" s="22"/>
      <c r="F11" s="22"/>
      <c r="G11" s="22"/>
      <c r="H11" s="22"/>
    </row>
    <row r="12" spans="2:9" x14ac:dyDescent="0.3">
      <c r="B12" s="22">
        <v>28</v>
      </c>
      <c r="C12" s="22">
        <v>1</v>
      </c>
      <c r="D12" s="22">
        <f t="shared" si="0"/>
        <v>2.5000000000000001E-2</v>
      </c>
      <c r="E12" s="22"/>
      <c r="F12" s="22"/>
      <c r="G12" s="22"/>
      <c r="H12" s="22"/>
    </row>
    <row r="13" spans="2:9" x14ac:dyDescent="0.3">
      <c r="C13" s="4">
        <f>SUM(C5:C12)</f>
        <v>40</v>
      </c>
      <c r="D13" s="4">
        <f>SUM(D5:D12)</f>
        <v>1</v>
      </c>
    </row>
    <row r="17" spans="2:8" x14ac:dyDescent="0.3">
      <c r="B17" s="8" t="s">
        <v>13</v>
      </c>
      <c r="C17" s="8">
        <f>(B5*C5+B6*C6+B7*C7+B8*C8+B9*C9+B10*C10+B11*C11+B12*C12)/C13</f>
        <v>23.625</v>
      </c>
      <c r="D17" s="8"/>
      <c r="F17" t="s">
        <v>24</v>
      </c>
      <c r="G17" s="1">
        <v>23</v>
      </c>
      <c r="H17" s="1">
        <v>23</v>
      </c>
    </row>
    <row r="18" spans="2:8" x14ac:dyDescent="0.3">
      <c r="G18" t="s">
        <v>25</v>
      </c>
      <c r="H18" t="s">
        <v>26</v>
      </c>
    </row>
    <row r="19" spans="2:8" x14ac:dyDescent="0.3">
      <c r="B19" s="3" t="s">
        <v>14</v>
      </c>
      <c r="C19" s="3">
        <f>B7</f>
        <v>23</v>
      </c>
      <c r="D19" s="25"/>
    </row>
    <row r="20" spans="2:8" x14ac:dyDescent="0.3">
      <c r="B20" s="3"/>
      <c r="C20" s="24"/>
      <c r="D20" s="2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3241-92BD-4962-AE2F-E448F750C756}">
  <dimension ref="B2:I18"/>
  <sheetViews>
    <sheetView tabSelected="1" zoomScale="120" zoomScaleNormal="120" workbookViewId="0">
      <selection activeCell="L20" sqref="L20"/>
    </sheetView>
  </sheetViews>
  <sheetFormatPr baseColWidth="10" defaultRowHeight="14.4" x14ac:dyDescent="0.3"/>
  <sheetData>
    <row r="2" spans="2:9" x14ac:dyDescent="0.3">
      <c r="B2" t="s">
        <v>17</v>
      </c>
    </row>
    <row r="4" spans="2:9" ht="28.8" x14ac:dyDescent="0.3">
      <c r="B4" s="5" t="s">
        <v>1</v>
      </c>
      <c r="C4" s="5" t="s">
        <v>7</v>
      </c>
      <c r="D4" s="5" t="s">
        <v>8</v>
      </c>
      <c r="E4" s="5" t="s">
        <v>9</v>
      </c>
      <c r="F4" s="5" t="s">
        <v>11</v>
      </c>
      <c r="G4" s="5" t="s">
        <v>10</v>
      </c>
      <c r="H4" s="5" t="s">
        <v>12</v>
      </c>
      <c r="I4" s="2"/>
    </row>
    <row r="5" spans="2:9" ht="15" thickBot="1" x14ac:dyDescent="0.35">
      <c r="B5" s="12" t="s">
        <v>4</v>
      </c>
      <c r="C5" s="12">
        <v>50</v>
      </c>
      <c r="D5" s="12">
        <f>C5/$C$11</f>
        <v>0.1</v>
      </c>
      <c r="E5" s="12">
        <f>D5</f>
        <v>0.1</v>
      </c>
      <c r="F5" s="13">
        <v>75</v>
      </c>
      <c r="G5" s="12">
        <v>50</v>
      </c>
      <c r="H5" s="12">
        <f>C5/G5</f>
        <v>1</v>
      </c>
    </row>
    <row r="6" spans="2:9" ht="15" thickBot="1" x14ac:dyDescent="0.35">
      <c r="B6" s="21" t="s">
        <v>18</v>
      </c>
      <c r="C6" s="16">
        <v>90</v>
      </c>
      <c r="D6" s="16">
        <f t="shared" ref="D6:D10" si="0">C6/$C$11</f>
        <v>0.18</v>
      </c>
      <c r="E6" s="19">
        <f>E5+D6</f>
        <v>0.28000000000000003</v>
      </c>
      <c r="F6" s="18">
        <v>130</v>
      </c>
      <c r="G6" s="16">
        <v>60</v>
      </c>
      <c r="H6" s="20">
        <f t="shared" ref="H6:H10" si="1">C6/G6</f>
        <v>1.5</v>
      </c>
    </row>
    <row r="7" spans="2:9" ht="15" thickBot="1" x14ac:dyDescent="0.35">
      <c r="B7" s="14" t="s">
        <v>19</v>
      </c>
      <c r="C7" s="14">
        <v>70</v>
      </c>
      <c r="D7" s="14">
        <f t="shared" si="0"/>
        <v>0.14000000000000001</v>
      </c>
      <c r="E7" s="19">
        <f t="shared" ref="E7:E10" si="2">E6+D7</f>
        <v>0.42000000000000004</v>
      </c>
      <c r="F7" s="15">
        <v>180</v>
      </c>
      <c r="G7" s="14">
        <v>40</v>
      </c>
      <c r="H7" s="14">
        <f t="shared" si="1"/>
        <v>1.75</v>
      </c>
    </row>
    <row r="8" spans="2:9" ht="15" thickBot="1" x14ac:dyDescent="0.35">
      <c r="B8" s="11" t="s">
        <v>20</v>
      </c>
      <c r="C8" s="4">
        <v>90</v>
      </c>
      <c r="D8" s="4">
        <f t="shared" si="0"/>
        <v>0.18</v>
      </c>
      <c r="E8" s="17">
        <f t="shared" si="2"/>
        <v>0.60000000000000009</v>
      </c>
      <c r="F8" s="6">
        <v>220</v>
      </c>
      <c r="G8" s="4">
        <v>40</v>
      </c>
      <c r="H8" s="4">
        <f t="shared" si="1"/>
        <v>2.25</v>
      </c>
    </row>
    <row r="9" spans="2:9" ht="15" thickBot="1" x14ac:dyDescent="0.35">
      <c r="B9" s="9" t="s">
        <v>21</v>
      </c>
      <c r="C9" s="4">
        <v>160</v>
      </c>
      <c r="D9" s="4">
        <f t="shared" si="0"/>
        <v>0.32</v>
      </c>
      <c r="E9" s="19">
        <f t="shared" si="2"/>
        <v>0.92000000000000015</v>
      </c>
      <c r="F9" s="6">
        <v>265</v>
      </c>
      <c r="G9" s="4">
        <v>50</v>
      </c>
      <c r="H9" s="9">
        <f t="shared" si="1"/>
        <v>3.2</v>
      </c>
    </row>
    <row r="10" spans="2:9" ht="15" thickBot="1" x14ac:dyDescent="0.35">
      <c r="B10" s="4" t="s">
        <v>22</v>
      </c>
      <c r="C10" s="4">
        <v>40</v>
      </c>
      <c r="D10" s="4">
        <f t="shared" si="0"/>
        <v>0.08</v>
      </c>
      <c r="E10" s="19">
        <f t="shared" si="2"/>
        <v>1.0000000000000002</v>
      </c>
      <c r="F10" s="6">
        <v>300</v>
      </c>
      <c r="G10" s="4">
        <v>20</v>
      </c>
      <c r="H10" s="4">
        <f t="shared" si="1"/>
        <v>2</v>
      </c>
    </row>
    <row r="11" spans="2:9" x14ac:dyDescent="0.3">
      <c r="C11" s="4">
        <f>SUM(C5:C10)</f>
        <v>500</v>
      </c>
      <c r="D11" s="4">
        <f>SUM(D5:D10)</f>
        <v>1.0000000000000002</v>
      </c>
    </row>
    <row r="15" spans="2:9" x14ac:dyDescent="0.3">
      <c r="B15" s="8" t="s">
        <v>13</v>
      </c>
      <c r="C15" s="8">
        <f>(C5*F5+C6*F6+C7*F7+C8*F8+C9*F9+C10*F10)/C11</f>
        <v>204.5</v>
      </c>
      <c r="D15" s="7">
        <f>D5*F5+D6*F6+D7*F7+D8*F8+D9*F9+D10*F10</f>
        <v>204.5</v>
      </c>
    </row>
    <row r="17" spans="2:4" x14ac:dyDescent="0.3">
      <c r="B17" s="3" t="s">
        <v>14</v>
      </c>
      <c r="C17" s="3" t="s">
        <v>15</v>
      </c>
      <c r="D17" s="9" t="str">
        <f>B9</f>
        <v>[240 ; 290[</v>
      </c>
    </row>
    <row r="18" spans="2:4" x14ac:dyDescent="0.3">
      <c r="B18" s="3"/>
      <c r="C18" s="3" t="s">
        <v>14</v>
      </c>
      <c r="D18" s="10">
        <f>F9</f>
        <v>265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5</xdr:col>
                <xdr:colOff>0</xdr:colOff>
                <xdr:row>15</xdr:row>
                <xdr:rowOff>0</xdr:rowOff>
              </from>
              <to>
                <xdr:col>10</xdr:col>
                <xdr:colOff>640080</xdr:colOff>
                <xdr:row>24</xdr:row>
                <xdr:rowOff>68580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aufgabe1</vt:lpstr>
      <vt:lpstr>aufgabe2</vt:lpstr>
      <vt:lpstr>aufgabe3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2020-04-24T11:37:51Z</dcterms:created>
  <dcterms:modified xsi:type="dcterms:W3CDTF">2020-04-24T12:46:31Z</dcterms:modified>
</cp:coreProperties>
</file>