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720" yWindow="60" windowWidth="15480" windowHeight="11640" activeTab="0"/>
  </bookViews>
  <sheets>
    <sheet name="Währungsrechner" sheetId="1" r:id="rId1"/>
    <sheet name="Daten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<sst xmlns="http://schemas.openxmlformats.org/spreadsheetml/2006/main" count="40" uniqueCount="30">
  <si>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Währungsrechner</t>
  </si>
  <si>
    <t xml:space="preserve">Betrag </t>
  </si>
  <si>
    <t>Währung</t>
  </si>
  <si>
    <t>Zielbetrag</t>
  </si>
  <si>
    <t>Kurs</t>
  </si>
  <si>
    <t>Land</t>
  </si>
  <si>
    <t>USA</t>
  </si>
  <si>
    <t>Eurozone</t>
  </si>
  <si>
    <t>Dänemark</t>
  </si>
  <si>
    <t>Norwegen</t>
  </si>
  <si>
    <t>Schweden</t>
  </si>
  <si>
    <t>Polen</t>
  </si>
  <si>
    <t>Tschechien</t>
  </si>
  <si>
    <t>Dollar</t>
  </si>
  <si>
    <t>Euro</t>
  </si>
  <si>
    <t>Krone</t>
  </si>
  <si>
    <t>Zloty</t>
  </si>
  <si>
    <t>ISO-Code</t>
  </si>
  <si>
    <t>Symbol</t>
  </si>
  <si>
    <t>USD</t>
  </si>
  <si>
    <t>EUR</t>
  </si>
  <si>
    <t>DKK</t>
  </si>
  <si>
    <t>NOK</t>
  </si>
  <si>
    <t>SEK</t>
  </si>
  <si>
    <t>PLZ</t>
  </si>
  <si>
    <t>TCK</t>
  </si>
  <si>
    <t>Kurs Geld</t>
  </si>
  <si>
    <t>Kurs Brief</t>
  </si>
  <si>
    <t>Nummer</t>
  </si>
  <si>
    <t>Zwischenergbnis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</si>
</sst>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USD]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;;;"/>
  </numFmts>
  <fonts count="3">
    <font>
      <sz val="12"/>
      <name val="Comic Sans MS"/>
      <family val="0"/>
    </font>
    <font>
      <sz val="8"/>
      <name val="Tahoma"/>
      <family val="2"/>
    </font>
    <font>
      <sz val="4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178" fontId="0" fillId="4" borderId="1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" fontId="0" fillId="6" borderId="1" xfId="0" applyNumberFormat="1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0" fontId="2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34"/>
  <sheetViews>
    <sheetView showGridLines="0" showRowColHeaders="0" tabSelected="1" workbookViewId="0" topLeftCell="A1">
      <selection activeCell="K17" sqref="K17"/>
    </sheetView>
  </sheetViews>
  <sheetFormatPr defaultColWidth="11.19921875" defaultRowHeight="19.5"/>
  <cols>
    <col min="2" max="3" width="12.8984375" style="0" customWidth="1"/>
    <col min="4" max="4" width="14.09765625" style="0" customWidth="1"/>
    <col min="5" max="5" width="14.8984375" style="0" customWidth="1"/>
    <col min="6" max="6" width="10.3984375" style="0" customWidth="1"/>
    <col min="7" max="7" width="12.59765625" style="0" customWidth="1"/>
    <col min="8" max="8" width="12.796875" style="0" customWidth="1"/>
    <col min="9" max="9" width="12.8984375" style="0" customWidth="1"/>
  </cols>
  <sheetData>
    <row r="1" spans="1:10" ht="73.5">
      <c r="A1" s="5"/>
      <c r="B1" s="15" t="s">
        <v>0</v>
      </c>
      <c r="C1" s="15"/>
      <c r="D1" s="15"/>
      <c r="E1" s="15"/>
      <c r="F1" s="5"/>
      <c r="G1" s="5"/>
      <c r="H1" s="5"/>
      <c r="I1" s="5"/>
      <c r="J1" s="5"/>
    </row>
    <row r="2" spans="1:10" ht="19.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9.5">
      <c r="A3" s="5"/>
      <c r="B3" s="6"/>
      <c r="C3" s="6"/>
      <c r="D3" s="6"/>
      <c r="E3" s="6"/>
      <c r="F3" s="6"/>
      <c r="G3" s="6"/>
      <c r="H3" s="5"/>
      <c r="I3" s="5"/>
      <c r="J3" s="5"/>
    </row>
    <row r="4" spans="1:10" ht="19.5">
      <c r="A4" s="5"/>
      <c r="B4" s="4" t="s">
        <v>1</v>
      </c>
      <c r="C4" s="4" t="s">
        <v>5</v>
      </c>
      <c r="D4" s="4" t="s">
        <v>2</v>
      </c>
      <c r="E4" s="4" t="s">
        <v>4</v>
      </c>
      <c r="F4" s="7"/>
      <c r="G4" s="7"/>
      <c r="H4" s="5"/>
      <c r="I4" s="5"/>
      <c r="J4" s="5"/>
    </row>
    <row r="5" spans="1:10" ht="19.5">
      <c r="A5" s="5"/>
      <c r="B5" s="12">
        <v>15000</v>
      </c>
      <c r="C5" s="13">
        <v>3</v>
      </c>
      <c r="D5" s="11" t="str">
        <f>IF($C$5="","",VLOOKUP($C$5,Daten!$C2:$H8,2))</f>
        <v>Krone</v>
      </c>
      <c r="E5" s="11">
        <f>IF($C$5="","",VLOOKUP($C$5,Daten!$C2:$H8,4))</f>
        <v>7.4606</v>
      </c>
      <c r="F5" s="5"/>
      <c r="G5" s="5"/>
      <c r="H5" s="5"/>
      <c r="I5" s="5"/>
      <c r="J5" s="5"/>
    </row>
    <row r="6" spans="1:10" ht="19.5">
      <c r="A6" s="5"/>
      <c r="B6" s="5"/>
      <c r="C6" s="5"/>
      <c r="D6" s="4" t="s">
        <v>17</v>
      </c>
      <c r="E6" s="5"/>
      <c r="F6" s="5"/>
      <c r="G6" s="5"/>
      <c r="H6" s="5"/>
      <c r="I6" s="5"/>
      <c r="J6" s="5"/>
    </row>
    <row r="7" spans="1:10" ht="19.5">
      <c r="A7" s="5"/>
      <c r="B7" s="5"/>
      <c r="C7" s="5"/>
      <c r="D7" s="11" t="str">
        <f>IF($C$5="","",VLOOKUP($C$5,Daten!$C2:$H8,5))</f>
        <v>DKK</v>
      </c>
      <c r="E7" s="5"/>
      <c r="F7" s="5"/>
      <c r="G7" s="5"/>
      <c r="H7" s="5"/>
      <c r="I7" s="5"/>
      <c r="J7" s="5"/>
    </row>
    <row r="8" spans="1:10" ht="19.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9.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9.5">
      <c r="A10" s="5"/>
      <c r="B10" s="5"/>
      <c r="C10" s="5"/>
      <c r="D10" s="5"/>
      <c r="E10" s="8" t="s">
        <v>29</v>
      </c>
      <c r="F10" s="5"/>
      <c r="G10" s="5"/>
      <c r="H10" s="5"/>
      <c r="I10" s="5"/>
      <c r="J10" s="5"/>
    </row>
    <row r="11" spans="1:10" ht="19.5">
      <c r="A11" s="5"/>
      <c r="B11" s="5"/>
      <c r="C11" s="5"/>
      <c r="D11" s="5"/>
      <c r="E11" s="8">
        <f>B5/E5</f>
        <v>2010.5621531780284</v>
      </c>
      <c r="F11" s="5"/>
      <c r="G11" s="5"/>
      <c r="H11" s="5"/>
      <c r="I11" s="5"/>
      <c r="J11" s="5"/>
    </row>
    <row r="12" spans="1:10" ht="19.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9.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9.5">
      <c r="A14" s="5"/>
      <c r="B14" s="3" t="s">
        <v>3</v>
      </c>
      <c r="C14" s="3" t="s">
        <v>5</v>
      </c>
      <c r="D14" s="3" t="s">
        <v>2</v>
      </c>
      <c r="E14" s="3" t="s">
        <v>4</v>
      </c>
      <c r="F14" s="5"/>
      <c r="G14" s="5"/>
      <c r="H14" s="5"/>
      <c r="I14" s="5"/>
      <c r="J14" s="5"/>
    </row>
    <row r="15" spans="1:10" ht="19.5">
      <c r="A15" s="5"/>
      <c r="B15" s="9">
        <f>E11*E15</f>
        <v>63582.01753210197</v>
      </c>
      <c r="C15" s="14">
        <v>7</v>
      </c>
      <c r="D15" s="10" t="str">
        <f>IF($C$15="","",VLOOKUP($C$15,Daten!$C2:$H8,2))</f>
        <v>Krone</v>
      </c>
      <c r="E15" s="10">
        <f>IF($C$15="","",VLOOKUP($C$15,Daten!$C2:$H8,3))</f>
        <v>31.624</v>
      </c>
      <c r="F15" s="5"/>
      <c r="G15" s="5"/>
      <c r="H15" s="5"/>
      <c r="I15" s="5"/>
      <c r="J15" s="5"/>
    </row>
    <row r="16" spans="1:10" ht="19.5">
      <c r="A16" s="5"/>
      <c r="B16" s="5"/>
      <c r="C16" s="5"/>
      <c r="D16" s="3" t="s">
        <v>17</v>
      </c>
      <c r="E16" s="5"/>
      <c r="F16" s="5"/>
      <c r="G16" s="5"/>
      <c r="H16" s="5"/>
      <c r="I16" s="5"/>
      <c r="J16" s="5"/>
    </row>
    <row r="17" spans="1:10" ht="19.5">
      <c r="A17" s="5"/>
      <c r="B17" s="5"/>
      <c r="C17" s="5"/>
      <c r="D17" s="10" t="str">
        <f>IF($C$15="","",VLOOKUP($C$15,Daten!$C2:$H8,5))</f>
        <v>TCK</v>
      </c>
      <c r="E17" s="5"/>
      <c r="F17" s="5"/>
      <c r="G17" s="5"/>
      <c r="H17" s="5"/>
      <c r="I17" s="5"/>
      <c r="J17" s="5"/>
    </row>
    <row r="18" spans="1:10" ht="19.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9.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9.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9.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9.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9.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9.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9.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9.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9.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9.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9.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9.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9.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9.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9.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9.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sheetProtection password="CDCA" sheet="1"/>
  <mergeCells count="1">
    <mergeCell ref="B1:E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8"/>
  <sheetViews>
    <sheetView workbookViewId="0" topLeftCell="A1">
      <selection activeCell="B27" sqref="B27"/>
    </sheetView>
  </sheetViews>
  <sheetFormatPr defaultColWidth="11.19921875" defaultRowHeight="19.5"/>
  <sheetData>
    <row r="1" spans="2:8" ht="19.5">
      <c r="B1" t="s">
        <v>5</v>
      </c>
      <c r="C1" t="s">
        <v>28</v>
      </c>
      <c r="D1" t="s">
        <v>2</v>
      </c>
      <c r="E1" t="s">
        <v>26</v>
      </c>
      <c r="F1" t="s">
        <v>27</v>
      </c>
      <c r="G1" t="s">
        <v>17</v>
      </c>
      <c r="H1" t="s">
        <v>18</v>
      </c>
    </row>
    <row r="2" spans="2:7" ht="19.5">
      <c r="B2" t="s">
        <v>7</v>
      </c>
      <c r="C2" s="1">
        <v>1</v>
      </c>
      <c r="D2" t="s">
        <v>14</v>
      </c>
      <c r="E2">
        <v>1</v>
      </c>
      <c r="F2">
        <v>1</v>
      </c>
      <c r="G2" s="2" t="s">
        <v>20</v>
      </c>
    </row>
    <row r="3" spans="2:7" ht="19.5">
      <c r="B3" t="s">
        <v>6</v>
      </c>
      <c r="C3" s="1">
        <v>2</v>
      </c>
      <c r="D3" t="s">
        <v>13</v>
      </c>
      <c r="E3">
        <v>1.1988</v>
      </c>
      <c r="F3">
        <v>1.2048</v>
      </c>
      <c r="G3" t="s">
        <v>19</v>
      </c>
    </row>
    <row r="4" spans="2:7" ht="19.5">
      <c r="B4" t="s">
        <v>8</v>
      </c>
      <c r="C4" s="1">
        <v>3</v>
      </c>
      <c r="D4" t="s">
        <v>15</v>
      </c>
      <c r="E4">
        <v>7.4206</v>
      </c>
      <c r="F4">
        <v>7.4606</v>
      </c>
      <c r="G4" t="s">
        <v>21</v>
      </c>
    </row>
    <row r="5" spans="2:7" ht="19.5">
      <c r="B5" t="s">
        <v>9</v>
      </c>
      <c r="C5" s="1">
        <v>4</v>
      </c>
      <c r="D5" t="s">
        <v>15</v>
      </c>
      <c r="E5">
        <v>8.2329</v>
      </c>
      <c r="F5">
        <v>8.2809</v>
      </c>
      <c r="G5" t="s">
        <v>22</v>
      </c>
    </row>
    <row r="6" spans="2:7" ht="19.5">
      <c r="B6" t="s">
        <v>10</v>
      </c>
      <c r="C6" s="1">
        <v>5</v>
      </c>
      <c r="D6" t="s">
        <v>15</v>
      </c>
      <c r="E6">
        <v>9.183</v>
      </c>
      <c r="F6">
        <v>9.231</v>
      </c>
      <c r="G6" t="s">
        <v>23</v>
      </c>
    </row>
    <row r="7" spans="2:7" ht="19.5">
      <c r="B7" t="s">
        <v>11</v>
      </c>
      <c r="C7" s="1">
        <v>6</v>
      </c>
      <c r="D7" t="s">
        <v>16</v>
      </c>
      <c r="E7">
        <v>4.6743</v>
      </c>
      <c r="F7">
        <v>4.8773</v>
      </c>
      <c r="G7" t="s">
        <v>24</v>
      </c>
    </row>
    <row r="8" spans="2:7" ht="19.5">
      <c r="B8" t="s">
        <v>12</v>
      </c>
      <c r="C8" s="1">
        <v>7</v>
      </c>
      <c r="D8" t="s">
        <v>15</v>
      </c>
      <c r="E8">
        <v>31.624</v>
      </c>
      <c r="F8">
        <v>32.024</v>
      </c>
      <c r="G8" t="s">
        <v>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9.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Meisel</dc:creator>
  <cp:keywords/>
  <dc:description/>
  <cp:lastModifiedBy>Juergen Meisel</cp:lastModifiedBy>
  <cp:lastPrinted>2004-05-19T08:16:52Z</cp:lastPrinted>
  <dcterms:created xsi:type="dcterms:W3CDTF">2004-05-18T16:07:10Z</dcterms:created>
  <dcterms:modified xsi:type="dcterms:W3CDTF">2004-05-19T08:17:31Z</dcterms:modified>
  <cp:category/>
  <cp:version/>
  <cp:contentType/>
  <cp:contentStatus/>
</cp:coreProperties>
</file>